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e5b0b16af7641a8" /></Relationships>
</file>

<file path=xl/workbook.xml><?xml version="1.0" encoding="utf-8"?>
<x:workbook xmlns:x="http://schemas.openxmlformats.org/spreadsheetml/2006/main">
  <x:sheets>
    <x:sheet xmlns:r="http://schemas.openxmlformats.org/officeDocument/2006/relationships" name="사용안내" sheetId="1" r:id="Rbca34aa554564e9a"/>
    <x:sheet xmlns:r="http://schemas.openxmlformats.org/officeDocument/2006/relationships" name="손익분기 계산" sheetId="2" r:id="R8cc61a780b7448d6"/>
    <x:sheet xmlns:r="http://schemas.openxmlformats.org/officeDocument/2006/relationships" name="원문 표 참고" sheetId="3" r:id="R25999eb79c5d4a17"/>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
    <x:numFmt numFmtId="202" formatCode="#,##0.##;(#,##0.##);–"/>
    <x:numFmt numFmtId="203" formatCode="#,##0;(#,##0);–"/>
  </x:numFmts>
  <x:fonts count="11">
    <x:font>
      <x:sz val="11"/>
      <x:name val="Carlito"/>
    </x:font>
    <x:font>
      <x:sz val="10"/>
      <x:color rgb="FF171717"/>
      <x:name val="Arial"/>
    </x:font>
    <x:font>
      <x:b/>
      <x:sz val="15"/>
      <x:color rgb="FF171717"/>
      <x:name val="Arial"/>
    </x:font>
    <x:font>
      <x:b/>
      <x:sz val="10"/>
      <x:color rgb="FFFFFFFF"/>
      <x:name val="Arial"/>
    </x:font>
    <x:font>
      <x:b/>
      <x:sz val="10"/>
      <x:color rgb="FFB91C1C"/>
      <x:name val="Arial"/>
    </x:font>
    <x:font>
      <x:b/>
      <x:sz val="10"/>
      <x:color rgb="FF171717"/>
      <x:name val="Arial"/>
    </x:font>
    <x:font>
      <x:i/>
      <x:sz val="10"/>
      <x:color rgb="FF52525B"/>
      <x:name val="Arial"/>
    </x:font>
    <x:font>
      <x:b/>
      <x:sz val="11"/>
      <x:color rgb="FF1D4ED8"/>
      <x:name val="Arial"/>
    </x:font>
    <x:font>
      <x:b/>
      <x:sz val="11"/>
      <x:color rgb="FF171717"/>
      <x:name val="Arial"/>
    </x:font>
    <x:font>
      <x:sz val="10"/>
      <x:color rgb="FF52525B"/>
      <x:name val="Arial"/>
    </x:font>
    <x:font>
      <x:sz val="9"/>
      <x:color rgb="FF52525B"/>
      <x:name val="Arial"/>
    </x:font>
  </x:fonts>
  <x:fills count="7">
    <x:fill>
      <x:patternFill patternType="none"/>
    </x:fill>
    <x:fill>
      <x:patternFill patternType="gray125"/>
    </x:fill>
    <x:fill>
      <x:patternFill patternType="solid">
        <x:fgColor rgb="FFB91C1C"/>
      </x:patternFill>
    </x:fill>
    <x:fill>
      <x:patternFill patternType="solid">
        <x:fgColor rgb="FFFFF0B3"/>
      </x:patternFill>
    </x:fill>
    <x:fill>
      <x:patternFill patternType="solid">
        <x:fgColor rgb="FFFFF0E8"/>
      </x:patternFill>
    </x:fill>
    <x:fill>
      <x:patternFill patternType="solid">
        <x:fgColor rgb="FF171717"/>
      </x:patternFill>
    </x:fill>
    <x:fill>
      <x:patternFill patternType="solid">
        <x:fgColor rgb="FFF3F4F6"/>
      </x:patternFill>
    </x:fill>
  </x:fills>
  <x:borders count="2">
    <x:border>
      <x:left/>
      <x:right/>
      <x:top/>
      <x:bottom/>
      <x:diagonal/>
    </x:border>
    <x:border>
      <x:left/>
      <x:right/>
      <x:top/>
      <x:bottom style="thin">
        <x:color rgb="FFB91C1C"/>
      </x:bottom>
      <x:diagonal/>
    </x:border>
  </x:borders>
  <x:cellStyleXfs count="1">
    <x:xf numFmtId="0" fontId="0" fillId="0" borderId="0"/>
  </x:cellStyleXfs>
  <x:cellXfs count="28">
    <x:xf numFmtId="0" fontId="0" fillId="0" borderId="0" xfId="0"/>
    <x:xf numFmtId="0" fontId="1" fillId="0" borderId="0" xfId="0" applyNumberFormat="1" applyFont="1" applyFill="1" applyBorder="1"/>
    <x:xf numFmtId="0" fontId="2" fillId="0" borderId="0" xfId="0" applyNumberFormat="1" applyFont="1" applyFill="1" applyBorder="1"/>
    <x:xf numFmtId="0" fontId="1" fillId="0" borderId="1" xfId="0" applyNumberFormat="1" applyFont="1" applyFill="1" applyBorder="1"/>
    <x:xf numFmtId="0" fontId="1" fillId="2" borderId="0" xfId="0" applyNumberFormat="1" applyFont="1" applyFill="1" applyBorder="1"/>
    <x:xf numFmtId="0" fontId="3" fillId="2" borderId="0" xfId="0" applyNumberFormat="1" applyFont="1" applyFill="1" applyBorder="1"/>
    <x:xf numFmtId="0" fontId="4" fillId="0" borderId="0" xfId="0" applyNumberFormat="1" applyFont="1" applyFill="1" applyBorder="1"/>
    <x:xf numFmtId="0" fontId="5" fillId="0" borderId="0" xfId="0" applyNumberFormat="1" applyFont="1" applyFill="1" applyBorder="1"/>
    <x:xf numFmtId="0" fontId="6" fillId="0" borderId="0" xfId="0" applyNumberFormat="1" applyFont="1" applyFill="1" applyBorder="1"/>
    <x:xf numFmtId="0" fontId="1" fillId="3" borderId="0" xfId="0" applyNumberFormat="1" applyFont="1" applyFill="1" applyBorder="1"/>
    <x:xf numFmtId="0" fontId="7" fillId="3" borderId="0" xfId="0" applyNumberFormat="1" applyFont="1" applyFill="1" applyBorder="1"/>
    <x:xf numFmtId="200" fontId="7" fillId="3" borderId="0" xfId="0" applyNumberFormat="1" applyFont="1" applyFill="1" applyBorder="1"/>
    <x:xf numFmtId="201" fontId="7" fillId="3" borderId="0" xfId="0" applyNumberFormat="1" applyFont="1" applyFill="1" applyBorder="1"/>
    <x:xf numFmtId="202" fontId="1" fillId="0" borderId="0" xfId="0" applyNumberFormat="1" applyFont="1" applyFill="1" applyBorder="1"/>
    <x:xf numFmtId="203" fontId="1" fillId="0" borderId="0" xfId="0" applyNumberFormat="1" applyFont="1" applyFill="1" applyBorder="1"/>
    <x:xf numFmtId="202" fontId="8" fillId="0" borderId="0" xfId="0" applyNumberFormat="1" applyFont="1" applyFill="1" applyBorder="1"/>
    <x:xf numFmtId="203" fontId="8" fillId="0" borderId="0" xfId="0" applyNumberFormat="1" applyFont="1" applyFill="1" applyBorder="1"/>
    <x:xf numFmtId="0" fontId="1" fillId="4" borderId="0" xfId="0" applyNumberFormat="1" applyFont="1" applyFill="1" applyBorder="1"/>
    <x:xf numFmtId="203" fontId="8" fillId="4" borderId="0" xfId="0" applyNumberFormat="1" applyFont="1" applyFill="1" applyBorder="1"/>
    <x:xf numFmtId="0" fontId="9" fillId="0" borderId="0" xfId="0" applyNumberFormat="1" applyFont="1" applyFill="1" applyBorder="1"/>
    <x:xf numFmtId="0" fontId="9" fillId="4" borderId="0" xfId="0" applyNumberFormat="1" applyFont="1" applyFill="1" applyBorder="1"/>
    <x:xf numFmtId="0" fontId="1" fillId="0" borderId="0" xfId="0" applyNumberFormat="1" applyFont="1" applyFill="1" applyBorder="1" applyAlignment="1">
      <x:alignment wrapText="1"/>
    </x:xf>
    <x:xf numFmtId="0" fontId="1" fillId="5" borderId="0" xfId="0" applyNumberFormat="1" applyFont="1" applyFill="1" applyBorder="1" applyAlignment="1">
      <x:alignment wrapText="1"/>
    </x:xf>
    <x:xf numFmtId="0" fontId="3" fillId="5" borderId="0" xfId="0" applyNumberFormat="1" applyFont="1" applyFill="1" applyBorder="1" applyAlignment="1">
      <x:alignment wrapText="1"/>
    </x:xf>
    <x:xf numFmtId="0" fontId="3" fillId="5" borderId="0" xfId="0" applyNumberFormat="1" applyFont="1" applyFill="1" applyBorder="1" applyAlignment="1">
      <x:alignment horizontal="center" wrapText="1"/>
    </x:xf>
    <x:xf numFmtId="0" fontId="1" fillId="6" borderId="0" xfId="0" applyNumberFormat="1" applyFont="1" applyFill="1" applyBorder="1" applyAlignment="1">
      <x:alignment wrapText="1"/>
    </x:xf>
    <x:xf numFmtId="0" fontId="10" fillId="0" borderId="0" xfId="0" applyNumberFormat="1" applyFont="1" applyFill="1" applyBorder="1"/>
    <x:xf numFmtId="0" fontId="10" fillId="0" borderId="0" xfId="0" applyNumberFormat="1" applyFont="1" applyFill="1" applyBorder="1" applyAlignment="1">
      <x:alignment wrapText="1"/>
    </x:xf>
  </x:cellXfs>
  <x:cellStyles count="1">
    <x:cellStyle name="Normal" xfId="0"/>
  </x:cellStyles>
  <x:dxfs count="1">
    <x:dxf>
      <x:font>
        <x:color rgb="FF171717"/>
      </x:font>
    </x:dxf>
  </x:dxfs>
</x:styleSheet>
</file>

<file path=xl/_rels/workbook.xml.rels>&#65279;<?xml version="1.0" encoding="utf-8"?><Relationships xmlns="http://schemas.openxmlformats.org/package/2006/relationships"><Relationship Type="http://schemas.openxmlformats.org/officeDocument/2006/relationships/styles" Target="/xl/styles.xml" Id="R06a80d893ce6430e" /><Relationship Type="http://schemas.openxmlformats.org/officeDocument/2006/relationships/theme" Target="/xl/theme/theme1.xml" Id="R2e460324d1c84cbd" /><Relationship Type="http://schemas.openxmlformats.org/officeDocument/2006/relationships/sharedStrings" Target="/xl/sharedStrings.xml" Id="Rf6a1144ceb7b498a" /><Relationship Type="http://schemas.openxmlformats.org/officeDocument/2006/relationships/worksheet" Target="/xl/worksheets/sheet1.xml" Id="Rbca34aa554564e9a" /><Relationship Type="http://schemas.openxmlformats.org/officeDocument/2006/relationships/worksheet" Target="/xl/worksheets/sheet2.xml" Id="R8cc61a780b7448d6" /><Relationship Type="http://schemas.openxmlformats.org/officeDocument/2006/relationships/worksheet" Target="/xl/worksheets/sheet3.xml" Id="R25999eb79c5d4a1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B91C1C"/>
  </x:sheetPr>
  <x:sheetViews>
    <x:sheetView showGridLines="0" workbookViewId="0"/>
  </x:sheetViews>
  <x:sheetFormatPr defaultRowHeight="15"/>
  <x:cols>
    <x:col min="1" max="1" width="3" hidden="0" customWidth="1"/>
    <x:col min="2" max="2" width="32" hidden="0" customWidth="1"/>
    <x:col min="3" max="3" width="91" hidden="0" customWidth="1"/>
  </x:cols>
  <x:sheetData>
    <x:row r="1">
      <x:c r="A1" s="1"/>
      <x:c r="B1" s="1"/>
      <x:c r="C1" s="1"/>
    </x:row>
    <x:row r="2" ht="31" customHeight="1">
      <x:c r="A2" s="1"/>
      <x:c r="B2" s="2" t="str">
        <x:v>배달 매장 손익분기 계산표 사용안내</x:v>
      </x:c>
      <x:c r="C2" s="2"/>
    </x:row>
    <x:row r="3">
      <x:c r="A3" s="1"/>
      <x:c r="B3" s="3"/>
      <x:c r="C3" s="3"/>
    </x:row>
    <x:row r="4">
      <x:c r="A4" s="1"/>
      <x:c r="B4" s="1"/>
      <x:c r="C4" s="1"/>
    </x:row>
    <x:row r="5" ht="26" customHeight="1">
      <x:c r="A5" s="1"/>
      <x:c r="B5" s="5" t="str">
        <x:v>입력 순서</x:v>
      </x:c>
      <x:c r="C5" s="5"/>
    </x:row>
    <x:row r="6" ht="27" customHeight="1">
      <x:c r="A6" s="1"/>
      <x:c r="B6" s="6" t="str">
        <x:v>1</x:v>
      </x:c>
      <x:c r="C6" s="1" t="str">
        <x:v>손익분기 계산 시트의 노란색 4칸에 매장 자료를 입력합니다.</x:v>
      </x:c>
    </x:row>
    <x:row r="7" ht="27" customHeight="1">
      <x:c r="A7" s="1"/>
      <x:c r="B7" s="6" t="str">
        <x:v>2</x:v>
      </x:c>
      <x:c r="C7" s="1" t="str">
        <x:v>주문당 매출은 할인·환불을 반영한 금액을 사용합니다.</x:v>
      </x:c>
    </x:row>
    <x:row r="8" ht="27" customHeight="1">
      <x:c r="A8" s="1"/>
      <x:c r="B8" s="6" t="str">
        <x:v>3</x:v>
      </x:c>
      <x:c r="C8" s="1" t="str">
        <x:v>주문당 변동비는 재료·포장, 매장 부담 배달비, 중개·결제 등 주문 연동 비용을 합칩니다.</x:v>
      </x:c>
    </x:row>
    <x:row r="9" ht="27" customHeight="1">
      <x:c r="A9" s="1"/>
      <x:c r="B9" s="6" t="str">
        <x:v>4</x:v>
      </x:c>
      <x:c r="C9" s="1" t="str">
        <x:v>매장 부담 할인은 매출 차감 또는 비용 중 한 곳에만 반영합니다.</x:v>
      </x:c>
    </x:row>
    <x:row r="10" ht="27" customHeight="1">
      <x:c r="A10" s="1"/>
      <x:c r="B10" s="6" t="str">
        <x:v>5</x:v>
      </x:c>
      <x:c r="C10" s="1" t="str">
        <x:v>월 고정비에는 임차료, 상시 인력비, 정액 광고비 등 해당 월의 비용을 넣습니다.</x:v>
      </x:c>
    </x:row>
    <x:row r="11" ht="27" customHeight="1">
      <x:c r="A11" s="1"/>
      <x:c r="B11" s="6" t="str">
        <x:v>6</x:v>
      </x:c>
      <x:c r="C11" s="1" t="str">
        <x:v>월 실제 영업일은 휴무일을 제외한 1~31일의 정수로 입력합니다.</x:v>
      </x:c>
    </x:row>
    <x:row r="12">
      <x:c r="A12" s="1"/>
      <x:c r="B12" s="1"/>
      <x:c r="C12" s="1"/>
    </x:row>
    <x:row r="13" ht="26" customHeight="1">
      <x:c r="A13" s="1"/>
      <x:c r="B13" s="5" t="str">
        <x:v>계산 기준</x:v>
      </x:c>
      <x:c r="C13" s="5"/>
    </x:row>
    <x:row r="14" ht="28" customHeight="1">
      <x:c r="A14" s="1"/>
      <x:c r="B14" s="7" t="str">
        <x:v>부가세</x:v>
      </x:c>
      <x:c r="C14" s="1" t="str">
        <x:v>매출과 비용을 같은 부가세 제외 기준으로 정리합니다.</x:v>
      </x:c>
    </x:row>
    <x:row r="15" ht="28" customHeight="1">
      <x:c r="A15" s="1"/>
      <x:c r="B15" s="7" t="str">
        <x:v>미확인 금액</x:v>
      </x:c>
      <x:c r="C15" s="1" t="str">
        <x:v>0원이 아닌 빈칸으로 둡니다. 네 입력이 모두 유효해야 결과가 표시됩니다.</x:v>
      </x:c>
    </x:row>
    <x:row r="16" ht="28" customHeight="1">
      <x:c r="A16" s="1"/>
      <x:c r="B16" s="7" t="str">
        <x:v>결과의 의미</x:v>
      </x:c>
      <x:c r="C16" s="1" t="str">
        <x:v>입력한 비용 구조에서 월 고정비를 충당하는 추정 주문 수와 매출입니다.</x:v>
      </x:c>
    </x:row>
    <x:row r="17" ht="28" customHeight="1">
      <x:c r="A17" s="1"/>
      <x:c r="B17" s="7" t="str">
        <x:v>원문 표</x:v>
      </x:c>
      <x:c r="C17" s="1" t="str">
        <x:v>세 번째 시트의 6개 표는 원문 예시·점검표입니다. 계산기 입력값과 연결되지 않습니다.</x:v>
      </x:c>
    </x:row>
  </x:sheetData>
  <x:pageMargins left="0.7" right="0.7" top="0.75" bottom="0.75" header="0.3" footer="0.3"/>
</x:worksheet>
</file>

<file path=xl/worksheets/sheet2.xml><?xml version="1.0" encoding="utf-8"?>
<x:worksheet xmlns:x="http://schemas.openxmlformats.org/spreadsheetml/2006/main">
  <x:sheetPr>
    <x:tabColor rgb="FFD94747"/>
  </x:sheetPr>
  <x:sheetViews>
    <x:sheetView showGridLines="0" workbookViewId="0"/>
  </x:sheetViews>
  <x:sheetFormatPr defaultRowHeight="15"/>
  <x:cols>
    <x:col min="1" max="1" width="3" hidden="0" customWidth="1"/>
    <x:col min="2" max="2" width="34" hidden="0" customWidth="1"/>
    <x:col min="3" max="3" width="4" hidden="0" customWidth="1"/>
    <x:col min="4" max="4" width="44" hidden="0" customWidth="1"/>
    <x:col min="5" max="5" width="30" hidden="0" customWidth="1"/>
  </x:cols>
  <x:sheetData>
    <x:row r="1">
      <x:c r="A1" s="1"/>
      <x:c r="B1" s="1"/>
      <x:c r="C1" s="1"/>
      <x:c r="D1" s="1"/>
      <x:c r="E1" s="1"/>
    </x:row>
    <x:row r="2" ht="31" customHeight="1">
      <x:c r="A2" s="1"/>
      <x:c r="B2" s="2" t="str">
        <x:v>배달 매장 손익분기 계산</x:v>
      </x:c>
      <x:c r="C2" s="2"/>
      <x:c r="D2" s="2"/>
      <x:c r="E2" s="2"/>
    </x:row>
    <x:row r="3">
      <x:c r="A3" s="1"/>
      <x:c r="B3" s="3"/>
      <x:c r="C3" s="3"/>
      <x:c r="D3" s="3"/>
      <x:c r="E3" s="3"/>
    </x:row>
    <x:row r="4">
      <x:c r="A4" s="1"/>
      <x:c r="B4" s="8" t="str">
        <x:v>노란색 칸에 매장 자료를 입력하세요. 모든 금액은 부가세 제외 기준입니다.</x:v>
      </x:c>
      <x:c r="C4" s="8"/>
      <x:c r="D4" s="8"/>
      <x:c r="E4" s="8"/>
    </x:row>
    <x:row r="5" ht="26" customHeight="1">
      <x:c r="A5" s="1"/>
      <x:c r="B5" s="5" t="str">
        <x:v>입력값</x:v>
      </x:c>
      <x:c r="C5" s="5"/>
      <x:c r="D5" s="5"/>
      <x:c r="E5" s="5"/>
    </x:row>
    <x:row r="6" ht="31" customHeight="1">
      <x:c r="A6" s="1"/>
      <x:c r="B6" s="1" t="str">
        <x:v>주문당 매출 P (원)</x:v>
      </x:c>
      <x:c r="C6" s="1"/>
      <x:c r="D6" s="11"/>
      <x:c r="E6" s="1"/>
    </x:row>
    <x:row r="7" ht="31" customHeight="1">
      <x:c r="A7" s="1"/>
      <x:c r="B7" s="1" t="str">
        <x:v>주문당 변동비 V (원)</x:v>
      </x:c>
      <x:c r="C7" s="1"/>
      <x:c r="D7" s="11"/>
      <x:c r="E7" s="1"/>
    </x:row>
    <x:row r="8" ht="31" customHeight="1">
      <x:c r="A8" s="1"/>
      <x:c r="B8" s="1" t="str">
        <x:v>월 고정비 F (원)</x:v>
      </x:c>
      <x:c r="C8" s="1"/>
      <x:c r="D8" s="11"/>
      <x:c r="E8" s="1"/>
    </x:row>
    <x:row r="9" ht="31" customHeight="1">
      <x:c r="A9" s="1"/>
      <x:c r="B9" s="1" t="str">
        <x:v>월 실제 영업일 D (일)</x:v>
      </x:c>
      <x:c r="C9" s="1"/>
      <x:c r="D9" s="12"/>
      <x:c r="E9" s="1"/>
    </x:row>
    <x:row r="10">
      <x:c r="A10" s="1"/>
      <x:c r="B10" s="1"/>
      <x:c r="C10" s="1"/>
      <x:c r="D10" s="1"/>
      <x:c r="E10" s="1"/>
    </x:row>
    <x:row r="11" ht="29" customHeight="1">
      <x:c r="A11" s="1"/>
      <x:c r="B11" s="1" t="str">
        <x:v>입력 확인</x:v>
      </x:c>
      <x:c r="C11" s="1"/>
      <x:c r="D11" s="6" t="str">
        <x:f>IF(COUNTA(D6:D9)&lt;4,"입력값 4개를 모두 입력하세요",IF(COUNT(D6:D9)&lt;4,"숫자만 입력하세요",IF(OR(D6&lt;=0,D7&lt;0,D8&lt;0),"주문 매출은 0보다 크고 비용은 0 이상이어야 합니다",IF(OR(D9&lt;1,D9&gt;31,D9&lt;&gt;INT(D9)),"영업일은 1~31의 정수여야 합니다",IF(D6&lt;=D7,"주문당 공헌이익이 0 이하입니다","계산 가능")))))</x:f>
        <x:v>입력값 4개를 모두 입력하세요</x:v>
      </x:c>
      <x:c r="E11" s="1"/>
    </x:row>
    <x:row r="12">
      <x:c r="A12" s="1"/>
      <x:c r="B12" s="1"/>
      <x:c r="C12" s="1"/>
      <x:c r="D12" s="1"/>
      <x:c r="E12" s="1"/>
    </x:row>
    <x:row r="13" ht="26" customHeight="1">
      <x:c r="A13" s="1"/>
      <x:c r="B13" s="5" t="str">
        <x:v>손익분기 결과</x:v>
      </x:c>
      <x:c r="C13" s="5"/>
      <x:c r="D13" s="5"/>
      <x:c r="E13" s="5"/>
    </x:row>
    <x:row r="14" ht="32" customHeight="1">
      <x:c r="A14" s="1"/>
      <x:c r="B14" s="1" t="str">
        <x:v>주문당 공헌이익 C (원)</x:v>
      </x:c>
      <x:c r="C14" s="1"/>
      <x:c r="D14" s="15" t="str">
        <x:f>IF($D$11="계산 가능",D6-D7,"")</x:f>
      </x:c>
      <x:c r="E14" s="19" t="str">
        <x:v>P − V</x:v>
      </x:c>
    </x:row>
    <x:row r="15" ht="32" customHeight="1">
      <x:c r="A15" s="1"/>
      <x:c r="B15" s="17" t="str">
        <x:v>월 손익분기 주문 수 (건)</x:v>
      </x:c>
      <x:c r="C15" s="17"/>
      <x:c r="D15" s="18" t="str">
        <x:f>IF($D$11="계산 가능",ROUNDUP(D8/D14,0),"")</x:f>
      </x:c>
      <x:c r="E15" s="20" t="str">
        <x:v>F ÷ C, 올림</x:v>
      </x:c>
    </x:row>
    <x:row r="16" ht="32" customHeight="1">
      <x:c r="A16" s="1"/>
      <x:c r="B16" s="17" t="str">
        <x:v>하루 필요 주문 수 (건)</x:v>
      </x:c>
      <x:c r="C16" s="17"/>
      <x:c r="D16" s="18" t="str">
        <x:f>IF($D$11="계산 가능",ROUNDUP(D15/D9,0),"")</x:f>
      </x:c>
      <x:c r="E16" s="20" t="str">
        <x:v>월 주문 수 ÷ D, 올림</x:v>
      </x:c>
    </x:row>
    <x:row r="17" ht="32" customHeight="1">
      <x:c r="A17" s="1"/>
      <x:c r="B17" s="1" t="str">
        <x:v>월 손익분기 매출 (원)</x:v>
      </x:c>
      <x:c r="C17" s="1"/>
      <x:c r="D17" s="15" t="str">
        <x:f>IF($D$11="계산 가능",D15*D6,"")</x:f>
      </x:c>
      <x:c r="E17" s="19" t="str">
        <x:v>월 주문 수 × P</x:v>
      </x:c>
    </x:row>
    <x:row r="18">
      <x:c r="A18" s="1"/>
      <x:c r="B18" s="1"/>
      <x:c r="C18" s="1"/>
      <x:c r="D18" s="1"/>
      <x:c r="E18" s="1"/>
    </x:row>
    <x:row r="19">
      <x:c r="A19" s="1"/>
      <x:c r="B19" s="19" t="str">
        <x:v>추정치는 주문이 고르게 들어온다는 예측이 아닙니다. 피크타임 처리 용량도 확인하세요.</x:v>
      </x:c>
      <x:c r="C19" s="19"/>
      <x:c r="D19" s="19"/>
      <x:c r="E19" s="19"/>
    </x:row>
    <x:row r="20">
      <x:c r="A20" s="1"/>
      <x:c r="B20" s="19" t="str">
        <x:v>대표자 보상·세금·상환액 등의 포함 범위를 확인하세요. 세후 소득 계산은 아닙니다.</x:v>
      </x:c>
      <x:c r="C20" s="19"/>
      <x:c r="D20" s="19"/>
      <x:c r="E20" s="19"/>
    </x:row>
  </x:sheetData>
  <x:conditionalFormatting sqref="D11:D11">
    <x:cfRule type="expression" dxfId="0" priority="1">
      <x:formula>D11="계산 가능"</x:formula>
    </x:cfRule>
  </x:conditionalFormatting>
  <x:dataValidations count="3">
    <x:dataValidation type="decimal" operator="greaterThan" sqref="D6">
      <x:formula1>0</x:formula1>
    </x:dataValidation>
    <x:dataValidation type="decimal" operator="greaterThanOrEqual" sqref="D7:D8">
      <x:formula1>0</x:formula1>
    </x:dataValidation>
    <x:dataValidation type="whole" operator="between" sqref="D9">
      <x:formula1>1</x:formula1>
      <x:formula2>31</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3" hidden="0" customWidth="1"/>
    <x:col min="2" max="2" width="42" hidden="0" customWidth="1"/>
    <x:col min="3" max="3" width="48" hidden="0" customWidth="1"/>
    <x:col min="4" max="4" width="70" hidden="0" customWidth="1"/>
    <x:col min="5" max="5" width="38" hidden="0" customWidth="1"/>
    <x:col min="6" max="6" width="42" hidden="0" customWidth="1"/>
  </x:cols>
  <x:sheetData>
    <x:row r="1">
      <x:c r="A1" s="1"/>
      <x:c r="B1" s="1"/>
      <x:c r="C1" s="1"/>
      <x:c r="D1" s="1"/>
      <x:c r="E1" s="1"/>
      <x:c r="F1" s="1"/>
    </x:row>
    <x:row r="2" ht="31" customHeight="1">
      <x:c r="A2" s="1"/>
      <x:c r="B2" s="2" t="str">
        <x:v>원문 표 참고</x:v>
      </x:c>
      <x:c r="C2" s="2"/>
      <x:c r="D2" s="2"/>
      <x:c r="E2" s="2"/>
      <x:c r="F2" s="2"/>
    </x:row>
    <x:row r="3">
      <x:c r="A3" s="1"/>
      <x:c r="B3" s="3"/>
      <x:c r="C3" s="3"/>
      <x:c r="D3" s="3"/>
      <x:c r="E3" s="3"/>
      <x:c r="F3" s="3"/>
    </x:row>
    <x:row r="4" ht="27" customHeight="1">
      <x:c r="A4" s="1"/>
      <x:c r="B4" s="7" t="str">
        <x:v>출처</x:v>
      </x:c>
      <x:c r="C4" s="1" t="str">
        <x:v>https://hansungshowcase.net/delivery-store-break-even-orders/</x:v>
      </x:c>
      <x:c r="D4" s="1"/>
      <x:c r="E4" s="1"/>
      <x:c r="F4" s="1"/>
    </x:row>
    <x:row r="5" ht="27" customHeight="1">
      <x:c r="A5" s="1"/>
      <x:c r="B5" s="7" t="str">
        <x:v>추출일</x:v>
      </x:c>
      <x:c r="C5" s="1" t="str">
        <x:v>2026-10-16</x:v>
      </x:c>
      <x:c r="D5" s="1"/>
      <x:c r="E5" s="1"/>
      <x:c r="F5" s="1"/>
    </x:row>
    <x:row r="6" ht="27" customHeight="1">
      <x:c r="A6" s="1"/>
      <x:c r="B6" s="7" t="str">
        <x:v>원문 기준</x:v>
      </x:c>
      <x:c r="C6" s="1" t="str">
        <x:v>예시 금액은 부가세 제외 가정값. 금액·건·일·% 표기는 원문 그대로 유지.</x:v>
      </x:c>
      <x:c r="D6" s="1"/>
      <x:c r="E6" s="1"/>
      <x:c r="F6" s="1"/>
    </x:row>
    <x:row r="7">
      <x:c r="A7" s="1"/>
      <x:c r="B7" s="1"/>
      <x:c r="C7" s="1"/>
      <x:c r="D7" s="1"/>
      <x:c r="E7" s="1"/>
      <x:c r="F7" s="1"/>
    </x:row>
    <x:row r="8" ht="26" customHeight="1">
      <x:c r="A8" s="1"/>
      <x:c r="B8" s="5" t="str">
        <x:v>1. 매출과 정산 자료 구분표</x:v>
      </x:c>
      <x:c r="C8" s="5"/>
      <x:c r="D8" s="5"/>
      <x:c r="E8" s="5"/>
      <x:c r="F8" s="5"/>
    </x:row>
    <x:row r="9" ht="31" customHeight="1">
      <x:c r="A9" s="1"/>
      <x:c r="B9" s="24" t="str">
        <x:v>자료</x:v>
      </x:c>
      <x:c r="C9" s="24" t="str">
        <x:v>확인할 내용</x:v>
      </x:c>
      <x:c r="D9" s="24" t="str">
        <x:v>바로 사용하면 생길 수 있는 착오</x:v>
      </x:c>
      <x:c r="E9" s="24"/>
      <x:c r="F9" s="24"/>
    </x:row>
    <x:row r="10" ht="31" customHeight="1">
      <x:c r="A10" s="1"/>
      <x:c r="B10" s="21" t="str">
        <x:v>주문·매출 내역</x:v>
      </x:c>
      <x:c r="C10" s="21" t="str">
        <x:v>주문일, 상품 매출, 매장 부담 할인, 환불</x:v>
      </x:c>
      <x:c r="D10" s="21" t="str">
        <x:v>고객 결제 총액에 매장 매출이 아닌 금액이 섞여 있는지 확인하지 않음</x:v>
      </x:c>
      <x:c r="E10" s="21"/>
      <x:c r="F10" s="21"/>
    </x:row>
    <x:row r="11" ht="31" customHeight="1">
      <x:c r="A11" s="1"/>
      <x:c r="B11" s="25" t="str">
        <x:v>플랫폼 정산서</x:v>
      </x:c>
      <x:c r="C11" s="25" t="str">
        <x:v>매출 대상 기간, 공제 항목, 지원금·조정 항목, 정산 예정액</x:v>
      </x:c>
      <x:c r="D11" s="25" t="str">
        <x:v>공제 후 금액에서 동일 수수료·배달비를 다시 차감함</x:v>
      </x:c>
      <x:c r="E11" s="25"/>
      <x:c r="F11" s="25"/>
    </x:row>
    <x:row r="12" ht="31" customHeight="1">
      <x:c r="A12" s="1"/>
      <x:c r="B12" s="21" t="str">
        <x:v>통장 입금 내역</x:v>
      </x:c>
      <x:c r="C12" s="21" t="str">
        <x:v>실제 입금일과 정산서별 입금액</x:v>
      </x:c>
      <x:c r="D12" s="21" t="str">
        <x:v>입금 시점 차이를 영업 손익의 변화로 오해함</x:v>
      </x:c>
      <x:c r="E12" s="21"/>
      <x:c r="F12" s="21"/>
    </x:row>
    <x:row r="13" ht="68" customHeight="1">
      <x:c r="A13" s="1"/>
      <x:c r="B13" s="26" t="str">
        <x:v>원문 인접 설명</x:v>
      </x:c>
      <x:c r="C13" s="27" t="str">
        <x:v>통장에 들어온 정산금은 매출과 다릅니다. 이미 수수료 등이 빠진 입금액을 매출로 적고 같은 수수료를 비용으로 한 번 더 빼면, 실제보다 적게 남는 것으로 계산됩니다.</x:v>
      </x:c>
      <x:c r="D13" s="27"/>
      <x:c r="E13" s="27"/>
      <x:c r="F13" s="27"/>
    </x:row>
    <x:row r="14">
      <x:c r="A14" s="1"/>
      <x:c r="B14" s="1"/>
      <x:c r="C14" s="1"/>
      <x:c r="D14" s="1"/>
      <x:c r="E14" s="1"/>
      <x:c r="F14" s="1"/>
    </x:row>
    <x:row r="15">
      <x:c r="A15" s="1"/>
      <x:c r="B15" s="1"/>
      <x:c r="C15" s="1"/>
      <x:c r="D15" s="1"/>
      <x:c r="E15" s="1"/>
      <x:c r="F15" s="1"/>
    </x:row>
    <x:row r="16" ht="26" customHeight="1">
      <x:c r="A16" s="1"/>
      <x:c r="B16" s="5" t="str">
        <x:v>2. 비용의 분류와 중복 반영 점검표</x:v>
      </x:c>
      <x:c r="C16" s="5"/>
      <x:c r="D16" s="5"/>
      <x:c r="E16" s="5"/>
      <x:c r="F16" s="5"/>
    </x:row>
    <x:row r="17" ht="31" customHeight="1">
      <x:c r="A17" s="1"/>
      <x:c r="B17" s="24" t="str">
        <x:v>항목</x:v>
      </x:c>
      <x:c r="C17" s="24" t="str">
        <x:v>분류할 때의 질문</x:v>
      </x:c>
      <x:c r="D17" s="24" t="str">
        <x:v>중복·누락 점검</x:v>
      </x:c>
      <x:c r="E17" s="24"/>
      <x:c r="F17" s="24"/>
    </x:row>
    <x:row r="18" ht="31" customHeight="1">
      <x:c r="A18" s="1"/>
      <x:c r="B18" s="21" t="str">
        <x:v>재료·포장</x:v>
      </x:c>
      <x:c r="C18" s="21" t="str">
        <x:v>판매량이 늘면 함께 늘어나는가?</x:v>
      </x:c>
      <x:c r="D18" s="21" t="str">
        <x:v>구매액과 재고 증감을 함께 보고 판매에 사용된 비용으로 정리</x:v>
      </x:c>
      <x:c r="E18" s="21"/>
      <x:c r="F18" s="21"/>
    </x:row>
    <x:row r="19" ht="31" customHeight="1">
      <x:c r="A19" s="1"/>
      <x:c r="B19" s="25" t="str">
        <x:v>중개·결제 등 이용료</x:v>
      </x:c>
      <x:c r="C19" s="25" t="str">
        <x:v>실제 계약·정산서상 어떤 매출 기준에 연동되는가?</x:v>
      </x:c>
      <x:c r="D19" s="25" t="str">
        <x:v>공제 후 입금액 기준에서 재차 차감하지 않음</x:v>
      </x:c>
      <x:c r="E19" s="25"/>
      <x:c r="F19" s="25"/>
    </x:row>
    <x:row r="20" ht="31" customHeight="1">
      <x:c r="A20" s="1"/>
      <x:c r="B20" s="21" t="str">
        <x:v>매장 부담 배달비</x:v>
      </x:c>
      <x:c r="C20" s="21" t="str">
        <x:v>주문별 실제 부담액을 확인할 수 있는가?</x:v>
      </x:c>
      <x:c r="D20" s="21" t="str">
        <x:v>고객 부담·플랫폼 지원분과 구분</x:v>
      </x:c>
      <x:c r="E20" s="21"/>
      <x:c r="F20" s="21"/>
    </x:row>
    <x:row r="21" ht="31" customHeight="1">
      <x:c r="A21" s="1"/>
      <x:c r="B21" s="25" t="str">
        <x:v>할인·쿠폰</x:v>
      </x:c>
      <x:c r="C21" s="25" t="str">
        <x:v>누가 부담했고 매출에 이미 반영했는가?</x:v>
      </x:c>
      <x:c r="D21" s="25" t="str">
        <x:v>매장 부담만 반영하고 순매출 차감 또는 비용 중 한 곳에서 처리</x:v>
      </x:c>
      <x:c r="E21" s="25"/>
      <x:c r="F21" s="25"/>
    </x:row>
    <x:row r="22" ht="31" customHeight="1">
      <x:c r="A22" s="1"/>
      <x:c r="B22" s="21" t="str">
        <x:v>광고</x:v>
      </x:c>
      <x:c r="C22" s="21" t="str">
        <x:v>월 정액인가, 클릭·주문 등 이용량에 따라 달라지는가?</x:v>
      </x:c>
      <x:c r="D22" s="21" t="str">
        <x:v>한 달 광고비를 고정비와 주문당 비용에 동시에 넣지 않음</x:v>
      </x:c>
      <x:c r="E22" s="21"/>
      <x:c r="F22" s="21"/>
    </x:row>
    <x:row r="23" ht="31" customHeight="1">
      <x:c r="A23" s="1"/>
      <x:c r="B23" s="25" t="str">
        <x:v>인건비·공과금</x:v>
      </x:c>
      <x:c r="C23" s="25" t="str">
        <x:v>현재 인력·설비 범위에서 주문 증가와 함께 추가되는가?</x:v>
      </x:c>
      <x:c r="D23" s="25" t="str">
        <x:v>고정·변동 부분을 나누되 전체 비용 합계는 원자료와 일치</x:v>
      </x:c>
      <x:c r="E23" s="25"/>
      <x:c r="F23" s="25"/>
    </x:row>
    <x:row r="24" ht="68" customHeight="1">
      <x:c r="A24" s="1"/>
      <x:c r="B24" s="26" t="str">
        <x:v>원문 인접 설명</x:v>
      </x:c>
      <x:c r="C24" s="27" t="str">
        <x:v>매장 부담 할인은 순매출에서 빼거나 비용에 넣는 방법 중 한 곳에만 반영합니다. 같은 금액이 두 줄에 들어갔는지 확인하는 게 항목을 많이 만드는 것보다 먼저입니다.</x:v>
      </x:c>
      <x:c r="D24" s="27"/>
      <x:c r="E24" s="27"/>
      <x:c r="F24" s="27"/>
    </x:row>
    <x:row r="25">
      <x:c r="A25" s="1"/>
      <x:c r="B25" s="1"/>
      <x:c r="C25" s="1"/>
      <x:c r="D25" s="1"/>
      <x:c r="E25" s="1"/>
      <x:c r="F25" s="1"/>
    </x:row>
    <x:row r="26">
      <x:c r="A26" s="1"/>
      <x:c r="B26" s="1"/>
      <x:c r="C26" s="1"/>
      <x:c r="D26" s="1"/>
      <x:c r="E26" s="1"/>
      <x:c r="F26" s="1"/>
    </x:row>
    <x:row r="27" ht="26" customHeight="1">
      <x:c r="A27" s="1"/>
      <x:c r="B27" s="5" t="str">
        <x:v>3. 가정 주문당 공헌이익 계산표</x:v>
      </x:c>
      <x:c r="C27" s="5"/>
      <x:c r="D27" s="5"/>
      <x:c r="E27" s="5"/>
      <x:c r="F27" s="5"/>
    </x:row>
    <x:row r="28" ht="31" customHeight="1">
      <x:c r="A28" s="1"/>
      <x:c r="B28" s="24" t="str">
        <x:v>기호·항목</x:v>
      </x:c>
      <x:c r="C28" s="24" t="str">
        <x:v>가정 금액</x:v>
      </x:c>
      <x:c r="D28" s="24" t="str">
        <x:v>실제 매장에서 가져올 자료</x:v>
      </x:c>
      <x:c r="E28" s="24"/>
      <x:c r="F28" s="24"/>
    </x:row>
    <x:row r="29" ht="31" customHeight="1">
      <x:c r="A29" s="1"/>
      <x:c r="B29" s="21" t="str">
        <x:v>P · 할인·환불 반영 후 주문 매출</x:v>
      </x:c>
      <x:c r="C29" s="21" t="str">
        <x:v>20,000원</x:v>
      </x:c>
      <x:c r="D29" s="21" t="str">
        <x:v>같은 기간 주문·매출 내역</x:v>
      </x:c>
      <x:c r="E29" s="21"/>
      <x:c r="F29" s="21"/>
    </x:row>
    <x:row r="30" ht="31" customHeight="1">
      <x:c r="A30" s="1"/>
      <x:c r="B30" s="25" t="str">
        <x:v>재료 사용 비용</x:v>
      </x:c>
      <x:c r="C30" s="25" t="str">
        <x:v>6,000원</x:v>
      </x:c>
      <x:c r="D30" s="25" t="str">
        <x:v>사용량·재고·폐기 기록</x:v>
      </x:c>
      <x:c r="E30" s="25"/>
      <x:c r="F30" s="25"/>
    </x:row>
    <x:row r="31" ht="31" customHeight="1">
      <x:c r="A31" s="1"/>
      <x:c r="B31" s="21" t="str">
        <x:v>용기·봉투 등 포장</x:v>
      </x:c>
      <x:c r="C31" s="21" t="str">
        <x:v>800원</x:v>
      </x:c>
      <x:c r="D31" s="21" t="str">
        <x:v>주문별 포장 구성과 매입 자료</x:v>
      </x:c>
      <x:c r="E31" s="21"/>
      <x:c r="F31" s="21"/>
    </x:row>
    <x:row r="32" ht="31" customHeight="1">
      <x:c r="A32" s="1"/>
      <x:c r="B32" s="25" t="str">
        <x:v>매장 부담 배달비</x:v>
      </x:c>
      <x:c r="C32" s="25" t="str">
        <x:v>2,400원</x:v>
      </x:c>
      <x:c r="D32" s="25" t="str">
        <x:v>실제 주문별 부담액</x:v>
      </x:c>
      <x:c r="E32" s="25"/>
      <x:c r="F32" s="25"/>
    </x:row>
    <x:row r="33" ht="31" customHeight="1">
      <x:c r="A33" s="1"/>
      <x:c r="B33" s="21" t="str">
        <x:v>주문 연동 이용료 묶음</x:v>
      </x:c>
      <x:c r="C33" s="21" t="str">
        <x:v>1,200원</x:v>
      </x:c>
      <x:c r="D33" s="21" t="str">
        <x:v>계약·정산서상 중개·결제 등 비용을 중복 없이 합산</x:v>
      </x:c>
      <x:c r="E33" s="21"/>
      <x:c r="F33" s="21"/>
    </x:row>
    <x:row r="34" ht="31" customHeight="1">
      <x:c r="A34" s="1"/>
      <x:c r="B34" s="25" t="str">
        <x:v>기타 주문 연동 비용</x:v>
      </x:c>
      <x:c r="C34" s="25" t="str">
        <x:v>600원</x:v>
      </x:c>
      <x:c r="D34" s="25" t="str">
        <x:v>해당 매장에서 실제 발생하는 항목만</x:v>
      </x:c>
      <x:c r="E34" s="25"/>
      <x:c r="F34" s="25"/>
    </x:row>
    <x:row r="35" ht="31" customHeight="1">
      <x:c r="A35" s="1"/>
      <x:c r="B35" s="21" t="str">
        <x:v>V · 변동비 합계</x:v>
      </x:c>
      <x:c r="C35" s="21" t="str">
        <x:v>11,000원</x:v>
      </x:c>
      <x:c r="D35" s="21" t="str">
        <x:v>6,000 + 800 + 2,400 + 1,200 + 600</x:v>
      </x:c>
      <x:c r="E35" s="21"/>
      <x:c r="F35" s="21"/>
    </x:row>
    <x:row r="36" ht="31" customHeight="1">
      <x:c r="A36" s="1"/>
      <x:c r="B36" s="25" t="str">
        <x:v>C · 주문당 공헌이익</x:v>
      </x:c>
      <x:c r="C36" s="25" t="str">
        <x:v>9,000원</x:v>
      </x:c>
      <x:c r="D36" s="25" t="str">
        <x:v>P − V = 20,000 − 11,000</x:v>
      </x:c>
      <x:c r="E36" s="25"/>
      <x:c r="F36" s="25"/>
    </x:row>
    <x:row r="37" ht="31" customHeight="1">
      <x:c r="A37" s="1"/>
      <x:c r="B37" s="21" t="str">
        <x:v>공헌이익률</x:v>
      </x:c>
      <x:c r="C37" s="21" t="str">
        <x:v>45%</x:v>
      </x:c>
      <x:c r="D37" s="21" t="str">
        <x:v>C ÷ P = 9,000 ÷ 20,000</x:v>
      </x:c>
      <x:c r="E37" s="21"/>
      <x:c r="F37" s="21"/>
    </x:row>
    <x:row r="38" ht="113" customHeight="1">
      <x:c r="A38" s="1"/>
      <x:c r="B38" s="26" t="str">
        <x:v>원문 인접 설명</x:v>
      </x:c>
      <x:c r="C38" s="27" t="str">
        <x:v>아래는 특정 플랫폼이나 매장의 실제 가격·수수료가 아닌 가정 계산입니다. 주문 매출은 할인·환불을 반영한 20,000원, 변동비는 11,000원으로 놓았습니다. 앞서 정한 부가세 제외 기준을 그대로 쓰며, 할인은 매출에 이미 반영했으므로 비용에서 다시 빼지 않습니다.</x:v>
      </x:c>
      <x:c r="D38" s="27"/>
      <x:c r="E38" s="27"/>
      <x:c r="F38" s="27"/>
    </x:row>
    <x:row r="39">
      <x:c r="A39" s="1"/>
      <x:c r="B39" s="1"/>
      <x:c r="C39" s="1"/>
      <x:c r="D39" s="1"/>
      <x:c r="E39" s="1"/>
      <x:c r="F39" s="1"/>
    </x:row>
    <x:row r="40">
      <x:c r="A40" s="1"/>
      <x:c r="B40" s="1"/>
      <x:c r="C40" s="1"/>
      <x:c r="D40" s="1"/>
      <x:c r="E40" s="1"/>
      <x:c r="F40" s="1"/>
    </x:row>
    <x:row r="41" ht="26" customHeight="1">
      <x:c r="A41" s="1"/>
      <x:c r="B41" s="5" t="str">
        <x:v>4. 월 고정비에 따른 손익분기 주문 수 예시</x:v>
      </x:c>
      <x:c r="C41" s="5"/>
      <x:c r="D41" s="5"/>
      <x:c r="E41" s="5"/>
      <x:c r="F41" s="5"/>
    </x:row>
    <x:row r="42" ht="31" customHeight="1">
      <x:c r="A42" s="1"/>
      <x:c r="B42" s="24" t="str">
        <x:v>항목</x:v>
      </x:c>
      <x:c r="C42" s="24" t="str">
        <x:v>가정과 계산</x:v>
      </x:c>
      <x:c r="D42" s="24" t="str">
        <x:v>결과</x:v>
      </x:c>
      <x:c r="E42" s="24"/>
      <x:c r="F42" s="24"/>
    </x:row>
    <x:row r="43" ht="31" customHeight="1">
      <x:c r="A43" s="1"/>
      <x:c r="B43" s="21" t="str">
        <x:v>월 고정비 F</x:v>
      </x:c>
      <x:c r="C43" s="21" t="str">
        <x:v>5,400,000원</x:v>
      </x:c>
      <x:c r="D43" s="21" t="str">
        <x:v>실제 매장 고정비로 교체할 입력값</x:v>
      </x:c>
      <x:c r="E43" s="21"/>
      <x:c r="F43" s="21"/>
    </x:row>
    <x:row r="44" ht="31" customHeight="1">
      <x:c r="A44" s="1"/>
      <x:c r="B44" s="25" t="str">
        <x:v>월 손익분기 주문 수</x:v>
      </x:c>
      <x:c r="C44" s="25" t="str">
        <x:v>5,400,000 ÷ 9,000</x:v>
      </x:c>
      <x:c r="D44" s="25" t="str">
        <x:v>600건</x:v>
      </x:c>
      <x:c r="E44" s="25"/>
      <x:c r="F44" s="25"/>
    </x:row>
    <x:row r="45" ht="31" customHeight="1">
      <x:c r="A45" s="1"/>
      <x:c r="B45" s="21" t="str">
        <x:v>월 손익분기 매출</x:v>
      </x:c>
      <x:c r="C45" s="21" t="str">
        <x:v>600 × 20,000</x:v>
      </x:c>
      <x:c r="D45" s="21" t="str">
        <x:v>12,000,000원</x:v>
      </x:c>
      <x:c r="E45" s="21"/>
      <x:c r="F45" s="21"/>
    </x:row>
    <x:row r="46" ht="31" customHeight="1">
      <x:c r="A46" s="1"/>
      <x:c r="B46" s="25" t="str">
        <x:v>월 영업일 D</x:v>
      </x:c>
      <x:c r="C46" s="25" t="str">
        <x:v>30일 가정</x:v>
      </x:c>
      <x:c r="D46" s="25" t="str">
        <x:v>휴무일을 제외한 실제 영업일로 교체</x:v>
      </x:c>
      <x:c r="E46" s="25"/>
      <x:c r="F46" s="25"/>
    </x:row>
    <x:row r="47" ht="31" customHeight="1">
      <x:c r="A47" s="1"/>
      <x:c r="B47" s="21" t="str">
        <x:v>하루 필요 주문 수</x:v>
      </x:c>
      <x:c r="C47" s="21" t="str">
        <x:v>600 ÷ 30</x:v>
      </x:c>
      <x:c r="D47" s="21" t="str">
        <x:v>20건</x:v>
      </x:c>
      <x:c r="E47" s="21"/>
      <x:c r="F47" s="21"/>
    </x:row>
    <x:row r="48" ht="83" customHeight="1">
      <x:c r="A48" s="1"/>
      <x:c r="B48" s="26" t="str">
        <x:v>원문 인접 설명</x:v>
      </x:c>
      <x:c r="C48" s="27" t="str">
        <x:v>필요한 주문 수는 올림합니다. P가 양수이고 C가 0보다 클 때 계산합니다. C가 0 이하라면 주문을 늘려 같은 비용 구조의 고정비를 충당하는 손익분기 주문 수를 구할 수 없습니다.</x:v>
      </x:c>
      <x:c r="D48" s="27"/>
      <x:c r="E48" s="27"/>
      <x:c r="F48" s="27"/>
    </x:row>
    <x:row r="49">
      <x:c r="A49" s="1"/>
      <x:c r="B49" s="1"/>
      <x:c r="C49" s="1"/>
      <x:c r="D49" s="1"/>
      <x:c r="E49" s="1"/>
      <x:c r="F49" s="1"/>
    </x:row>
    <x:row r="50">
      <x:c r="A50" s="1"/>
      <x:c r="B50" s="1"/>
      <x:c r="C50" s="1"/>
      <x:c r="D50" s="1"/>
      <x:c r="E50" s="1"/>
      <x:c r="F50" s="1"/>
    </x:row>
    <x:row r="51" ht="26" customHeight="1">
      <x:c r="A51" s="1"/>
      <x:c r="B51" s="5" t="str">
        <x:v>5. 할인 광고 객단가의 손익분기 민감도 비교표</x:v>
      </x:c>
      <x:c r="C51" s="5"/>
      <x:c r="D51" s="5"/>
      <x:c r="E51" s="5"/>
      <x:c r="F51" s="5"/>
    </x:row>
    <x:row r="52" ht="31" customHeight="1">
      <x:c r="A52" s="1"/>
      <x:c r="B52" s="24" t="str">
        <x:v>가정 상황</x:v>
      </x:c>
      <x:c r="C52" s="24" t="str">
        <x:v>주문 매출 P / 변동비 V</x:v>
      </x:c>
      <x:c r="D52" s="24" t="str">
        <x:v>공헌이익 C / 월 고정비 F</x:v>
      </x:c>
      <x:c r="E52" s="24" t="str">
        <x:v>월 필요 주문 수</x:v>
      </x:c>
      <x:c r="F52" s="24" t="str">
        <x:v>30일 기준 하루 필요 주문 수</x:v>
      </x:c>
    </x:row>
    <x:row r="53" ht="31" customHeight="1">
      <x:c r="A53" s="1"/>
      <x:c r="B53" s="21" t="str">
        <x:v>기본</x:v>
      </x:c>
      <x:c r="C53" s="21" t="str">
        <x:v>20,000 / 11,000원</x:v>
      </x:c>
      <x:c r="D53" s="21" t="str">
        <x:v>9,000 / 5,400,000원</x:v>
      </x:c>
      <x:c r="E53" s="21" t="str">
        <x:v>600건</x:v>
      </x:c>
      <x:c r="F53" s="21" t="str">
        <x:v>20건</x:v>
      </x:c>
    </x:row>
    <x:row r="54" ht="31" customHeight="1">
      <x:c r="A54" s="1"/>
      <x:c r="B54" s="25" t="str">
        <x:v>매장 부담 할인 1,000원 추가, 다른 비용 동일</x:v>
      </x:c>
      <x:c r="C54" s="25" t="str">
        <x:v>19,000 / 11,000원</x:v>
      </x:c>
      <x:c r="D54" s="25" t="str">
        <x:v>8,000 / 5,400,000원</x:v>
      </x:c>
      <x:c r="E54" s="25" t="str">
        <x:v>675건</x:v>
      </x:c>
      <x:c r="F54" s="25" t="str">
        <x:v>23건</x:v>
      </x:c>
    </x:row>
    <x:row r="55" ht="31" customHeight="1">
      <x:c r="A55" s="1"/>
      <x:c r="B55" s="21" t="str">
        <x:v>월 정액 광고비 600,000원 추가, 주문 조건 동일</x:v>
      </x:c>
      <x:c r="C55" s="21" t="str">
        <x:v>20,000 / 11,000원</x:v>
      </x:c>
      <x:c r="D55" s="21" t="str">
        <x:v>9,000 / 6,000,000원</x:v>
      </x:c>
      <x:c r="E55" s="21" t="str">
        <x:v>667건</x:v>
      </x:c>
      <x:c r="F55" s="21" t="str">
        <x:v>23건</x:v>
      </x:c>
    </x:row>
    <x:row r="56" ht="31" customHeight="1">
      <x:c r="A56" s="1"/>
      <x:c r="B56" s="25" t="str">
        <x:v>객단가 3,000원 증가, 재료 등 변동비 1,000원 증가</x:v>
      </x:c>
      <x:c r="C56" s="25" t="str">
        <x:v>23,000 / 12,000원</x:v>
      </x:c>
      <x:c r="D56" s="25" t="str">
        <x:v>11,000 / 5,400,000원</x:v>
      </x:c>
      <x:c r="E56" s="25" t="str">
        <x:v>491건</x:v>
      </x:c>
      <x:c r="F56" s="25" t="str">
        <x:v>17건</x:v>
      </x:c>
    </x:row>
    <x:row r="57" ht="31" customHeight="1">
      <x:c r="A57" s="1"/>
      <x:c r="B57" s="21" t="str">
        <x:v>위 추가 할인과 정액 광고를 함께 적용</x:v>
      </x:c>
      <x:c r="C57" s="21" t="str">
        <x:v>19,000 / 11,000원</x:v>
      </x:c>
      <x:c r="D57" s="21" t="str">
        <x:v>8,000 / 6,000,000원</x:v>
      </x:c>
      <x:c r="E57" s="21" t="str">
        <x:v>750건</x:v>
      </x:c>
      <x:c r="F57" s="21" t="str">
        <x:v>25건</x:v>
      </x:c>
    </x:row>
    <x:row r="58" ht="53" customHeight="1">
      <x:c r="A58" s="1"/>
      <x:c r="B58" s="26" t="str">
        <x:v>원문 인접 설명</x:v>
      </x:c>
      <x:c r="C58" s="27" t="str">
        <x:v>아래 표는 기본 계산에서 조건만 바꾼 비교입니다. 주문 증가나 광고 성과를 예상한 표는 아닙니다.</x:v>
      </x:c>
      <x:c r="D58" s="27"/>
      <x:c r="E58" s="27"/>
      <x:c r="F58" s="27"/>
    </x:row>
    <x:row r="59">
      <x:c r="A59" s="1"/>
      <x:c r="B59" s="1"/>
      <x:c r="C59" s="1"/>
      <x:c r="D59" s="1"/>
      <x:c r="E59" s="1"/>
      <x:c r="F59" s="1"/>
    </x:row>
    <x:row r="60">
      <x:c r="A60" s="1"/>
      <x:c r="B60" s="1"/>
      <x:c r="C60" s="1"/>
      <x:c r="D60" s="1"/>
      <x:c r="E60" s="1"/>
      <x:c r="F60" s="1"/>
    </x:row>
    <x:row r="61" ht="26" customHeight="1">
      <x:c r="A61" s="1"/>
      <x:c r="B61" s="5" t="str">
        <x:v>6. 내 매장 손익 계산 입력 기록표</x:v>
      </x:c>
      <x:c r="C61" s="5"/>
      <x:c r="D61" s="5"/>
      <x:c r="E61" s="5"/>
      <x:c r="F61" s="5"/>
    </x:row>
    <x:row r="62" ht="31" customHeight="1">
      <x:c r="A62" s="1"/>
      <x:c r="B62" s="24" t="str">
        <x:v>기록 항목</x:v>
      </x:c>
      <x:c r="C62" s="24" t="str">
        <x:v>내 매장 입력</x:v>
      </x:c>
      <x:c r="D62" s="24" t="str">
        <x:v>검산 기준</x:v>
      </x:c>
      <x:c r="E62" s="24"/>
      <x:c r="F62" s="24"/>
    </x:row>
    <x:row r="63" ht="31" customHeight="1">
      <x:c r="A63" s="1"/>
      <x:c r="B63" s="21" t="str">
        <x:v>계산 대상 기간 / 실제 영업일</x:v>
      </x:c>
      <x:c r="C63" s="21" t="str">
        <x:v>____년 ____월 / ____일</x:v>
      </x:c>
      <x:c r="D63" s="21" t="str">
        <x:v>주문일과 비용 기간 일치</x:v>
      </x:c>
      <x:c r="E63" s="21"/>
      <x:c r="F63" s="21"/>
    </x:row>
    <x:row r="64" ht="31" customHeight="1">
      <x:c r="A64" s="1"/>
      <x:c r="B64" s="25" t="str">
        <x:v>부가세·할인·환불 처리 기준</x:v>
      </x:c>
      <x:c r="C64" s="25" t="str">
        <x:v>________________</x:v>
      </x:c>
      <x:c r="D64" s="25" t="str">
        <x:v>매출과 비용 기준 통일, 부담 주체 구분</x:v>
      </x:c>
      <x:c r="E64" s="25"/>
      <x:c r="F64" s="25"/>
    </x:row>
    <x:row r="65" ht="31" customHeight="1">
      <x:c r="A65" s="1"/>
      <x:c r="B65" s="21" t="str">
        <x:v>주문 수 / 할인·환불 반영 매출</x:v>
      </x:c>
      <x:c r="C65" s="21" t="str">
        <x:v>____건 / ____원</x:v>
      </x:c>
      <x:c r="D65" s="21" t="str">
        <x:v>대상 주문 내역과 합계 일치</x:v>
      </x:c>
      <x:c r="E65" s="21"/>
      <x:c r="F65" s="21"/>
    </x:row>
    <x:row r="66" ht="31" customHeight="1">
      <x:c r="A66" s="1"/>
      <x:c r="B66" s="25" t="str">
        <x:v>주문당 매출 P</x:v>
      </x:c>
      <x:c r="C66" s="25" t="str">
        <x:v>____원</x:v>
      </x:c>
      <x:c r="D66" s="25" t="str">
        <x:v>대상 매출 ÷ 대상 주문 수</x:v>
      </x:c>
      <x:c r="E66" s="25"/>
      <x:c r="F66" s="25"/>
    </x:row>
    <x:row r="67" ht="31" customHeight="1">
      <x:c r="A67" s="1"/>
      <x:c r="B67" s="21" t="str">
        <x:v>변동비 총액 / 주문당 변동비 V</x:v>
      </x:c>
      <x:c r="C67" s="21" t="str">
        <x:v>____원 / ____원</x:v>
      </x:c>
      <x:c r="D67" s="21" t="str">
        <x:v>각 비용은 한 곳에만 반영</x:v>
      </x:c>
      <x:c r="E67" s="21"/>
      <x:c r="F67" s="21"/>
    </x:row>
    <x:row r="68" ht="31" customHeight="1">
      <x:c r="A68" s="1"/>
      <x:c r="B68" s="25" t="str">
        <x:v>주문당 공헌이익 C</x:v>
      </x:c>
      <x:c r="C68" s="25" t="str">
        <x:v>____원</x:v>
      </x:c>
      <x:c r="D68" s="25" t="str">
        <x:v>P − V, 0보다 큰지 확인</x:v>
      </x:c>
      <x:c r="E68" s="25"/>
      <x:c r="F68" s="25"/>
    </x:row>
    <x:row r="69" ht="31" customHeight="1">
      <x:c r="A69" s="1"/>
      <x:c r="B69" s="21" t="str">
        <x:v>월 고정비 F / 별도 목표 이익</x:v>
      </x:c>
      <x:c r="C69" s="21" t="str">
        <x:v>____원 / ____원</x:v>
      </x:c>
      <x:c r="D69" s="21" t="str">
        <x:v>대표자 보상·정액 광고 등의 포함 여부 표시</x:v>
      </x:c>
      <x:c r="E69" s="21"/>
      <x:c r="F69" s="21"/>
    </x:row>
    <x:row r="70" ht="31" customHeight="1">
      <x:c r="A70" s="1"/>
      <x:c r="B70" s="25" t="str">
        <x:v>월 / 하루 필요 주문 수</x:v>
      </x:c>
      <x:c r="C70" s="25" t="str">
        <x:v>____건 / ____건</x:v>
      </x:c>
      <x:c r="D70" s="25" t="str">
        <x:v>F ÷ C / F ÷ C ÷ D, 각각 올림</x:v>
      </x:c>
      <x:c r="E70" s="25"/>
      <x:c r="F70" s="25"/>
    </x:row>
    <x:row r="71" ht="31" customHeight="1">
      <x:c r="A71" s="1"/>
      <x:c r="B71" s="21" t="str">
        <x:v>현재 처리 용량 / 실제 주문 분포</x:v>
      </x:c>
      <x:c r="C71" s="21" t="str">
        <x:v>________________</x:v>
      </x:c>
      <x:c r="D71" s="21" t="str">
        <x:v>평균 필요 주문 수와 피크타임 인력·설비 대조</x:v>
      </x:c>
      <x:c r="E71" s="21"/>
      <x:c r="F71" s="21"/>
    </x:row>
    <x:row r="72" ht="31" customHeight="1">
      <x:c r="A72" s="1"/>
      <x:c r="B72" s="25" t="str">
        <x:v>아직 확인하지 못한 항목</x:v>
      </x:c>
      <x:c r="C72" s="25" t="str">
        <x:v>________________</x:v>
      </x:c>
      <x:c r="D72" s="25" t="str">
        <x:v>정산 담당자·계약 문서·증빙에서 확인할 질문 지정</x:v>
      </x:c>
      <x:c r="E72" s="25"/>
      <x:c r="F72" s="25"/>
    </x:row>
    <x:row r="73" ht="53" customHeight="1">
      <x:c r="A73" s="1"/>
      <x:c r="B73" s="26" t="str">
        <x:v>원문 인접 설명</x:v>
      </x:c>
      <x:c r="C73" s="27" t="str">
        <x:v>확인 못 한 값은 0원이 아니라 ‘미확인’으로 남겨야 합니다. 비용을 안 쓴 것과 아직 찾지 못한 것은 다릅니다.</x:v>
      </x:c>
      <x:c r="D73" s="27"/>
      <x:c r="E73" s="27"/>
      <x:c r="F73" s="27"/>
    </x:row>
    <x:row r="74">
      <x:c r="A74" s="1"/>
      <x:c r="B74" s="1"/>
      <x:c r="C74" s="1"/>
      <x:c r="D74" s="1"/>
      <x:c r="E74" s="1"/>
      <x:c r="F74" s="1"/>
    </x:row>
    <x:row r="75">
      <x:c r="A75" s="1"/>
      <x:c r="B75" s="1"/>
      <x:c r="C75" s="1"/>
      <x:c r="D75" s="1"/>
      <x:c r="E75" s="1"/>
      <x:c r="F75" s="1"/>
    </x:row>
  </x:sheetData>
  <x:pageMargins left="0.7" right="0.7" top="0.75" bottom="0.75" header="0.3" footer="0.3"/>
</x:worksheet>
</file>